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F19" i="4"/>
  <c r="C19" l="1"/>
  <c r="F24" l="1"/>
  <c r="F23"/>
  <c r="F25" l="1"/>
</calcChain>
</file>

<file path=xl/sharedStrings.xml><?xml version="1.0" encoding="utf-8"?>
<sst xmlns="http://schemas.openxmlformats.org/spreadsheetml/2006/main" count="28" uniqueCount="26">
  <si>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</si>
  <si>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</si>
  <si>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</si>
  <si>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</si>
  <si>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</si>
  <si>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</si>
  <si>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</si>
  <si>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</si>
  <si>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</si>
  <si>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TEMİZLİK MALZEMESİ</t>
  </si>
  <si>
    <t>BAKIM ONARIM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</si>
  <si>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</si>
  <si>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</si>
  <si>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</si>
  <si>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</si>
  <si>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</si>
  <si>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</si>
  <si>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</si>
  <si>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</si>
  <si>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</si>
  <si>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</si>
  <si>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 xml:space="preserve">MAL MALZEME ALIMI </t>
  </si>
  <si>
    <t xml:space="preserve">01-30 EYLÜL20024 </t>
  </si>
  <si>
    <t>2024 EYLÜL İCMAL</t>
  </si>
  <si>
    <t>GENEL GİDERLER</t>
  </si>
  <si>
    <t>BİNA SİGORTA GİDERİ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</si>
</sst>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5"/>
  <sheetViews>
    <sheetView tabSelected="1" topLeftCell="A4" workbookViewId="0">
      <selection activeCell="B15" sqref="B15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5" t="s">
        <v>19</v>
      </c>
      <c r="B2" s="25"/>
      <c r="C2" s="25"/>
      <c r="D2" s="25"/>
      <c r="E2" s="25"/>
      <c r="F2" s="25"/>
    </row>
    <row r="3" spans="1:8">
      <c r="A3" s="25"/>
      <c r="B3" s="25"/>
      <c r="C3" s="25"/>
      <c r="D3" s="25"/>
      <c r="E3" s="25"/>
      <c r="F3" s="25"/>
    </row>
    <row r="5" spans="1:8">
      <c r="A5" s="4" t="s">
        <v>0</v>
      </c>
      <c r="B5" s="26" t="s">
        <v>18</v>
      </c>
      <c r="C5" s="26"/>
      <c r="D5" s="26"/>
      <c r="E5" s="26"/>
      <c r="F5" s="26"/>
    </row>
    <row r="6" spans="1:8">
      <c r="A6" s="4" t="s">
        <v>1</v>
      </c>
      <c r="B6" s="27" t="s">
        <v>22</v>
      </c>
      <c r="C6" s="27"/>
      <c r="D6" s="27"/>
      <c r="E6" s="27"/>
      <c r="F6" s="27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5" t="s">
        <v>5</v>
      </c>
      <c r="F7" s="1" t="s">
        <v>4</v>
      </c>
    </row>
    <row r="8" spans="1:8">
      <c r="A8" s="22">
        <v>1</v>
      </c>
      <c r="B8" s="9" t="s">
        <v>6</v>
      </c>
      <c r="C8" s="10">
        <v>13968</v>
      </c>
      <c r="D8" s="16">
        <v>1</v>
      </c>
      <c r="E8" s="9" t="s">
        <v>8</v>
      </c>
      <c r="F8" s="10">
        <v>49368</v>
      </c>
      <c r="G8" s="18"/>
      <c r="H8" s="18"/>
    </row>
    <row r="9" spans="1:8" ht="30">
      <c r="A9" s="23">
        <v>2</v>
      </c>
      <c r="B9" s="11" t="s">
        <v>7</v>
      </c>
      <c r="C9" s="12">
        <v>53689.5</v>
      </c>
      <c r="D9" s="16">
        <v>2</v>
      </c>
      <c r="E9" s="21" t="s">
        <v>9</v>
      </c>
      <c r="F9" s="12">
        <v>10000.92</v>
      </c>
      <c r="G9" s="18"/>
      <c r="H9" s="18"/>
    </row>
    <row r="10" spans="1:8">
      <c r="A10" s="22">
        <v>3</v>
      </c>
      <c r="B10" s="9" t="s">
        <v>20</v>
      </c>
      <c r="C10" s="10">
        <v>336002</v>
      </c>
      <c r="D10" s="16">
        <v>3</v>
      </c>
      <c r="E10" s="9" t="s">
        <v>10</v>
      </c>
      <c r="F10" s="10">
        <v>6853</v>
      </c>
      <c r="G10" s="18"/>
      <c r="H10" s="18"/>
    </row>
    <row r="11" spans="1:8" s="13" customFormat="1">
      <c r="A11" s="23">
        <v>4</v>
      </c>
      <c r="B11" s="9" t="s">
        <v>17</v>
      </c>
      <c r="C11" s="10">
        <v>26579.35</v>
      </c>
      <c r="D11" s="16">
        <v>4</v>
      </c>
      <c r="E11" s="9" t="s">
        <v>11</v>
      </c>
      <c r="F11" s="10">
        <v>15846.9</v>
      </c>
      <c r="G11" s="19"/>
      <c r="H11" s="19"/>
    </row>
    <row r="12" spans="1:8">
      <c r="A12" s="22"/>
      <c r="B12" s="9"/>
      <c r="C12" s="10"/>
      <c r="D12" s="16">
        <v>5</v>
      </c>
      <c r="E12" s="11" t="s">
        <v>25</v>
      </c>
      <c r="F12" s="17">
        <v>1256.21</v>
      </c>
      <c r="G12" s="18"/>
      <c r="H12" s="18"/>
    </row>
    <row r="13" spans="1:8" s="14" customFormat="1">
      <c r="A13" s="24"/>
      <c r="B13" s="11"/>
      <c r="C13" s="17"/>
      <c r="D13" s="16">
        <v>6</v>
      </c>
      <c r="E13" s="9" t="s">
        <v>21</v>
      </c>
      <c r="F13" s="10">
        <v>99673.08</v>
      </c>
      <c r="G13" s="20"/>
      <c r="H13" s="20"/>
    </row>
    <row r="14" spans="1:8">
      <c r="A14" s="7"/>
      <c r="B14" s="9"/>
      <c r="C14" s="10"/>
      <c r="D14" s="16">
        <v>7</v>
      </c>
      <c r="E14" s="9" t="s">
        <v>24</v>
      </c>
      <c r="F14" s="10">
        <v>1821.75</v>
      </c>
      <c r="G14" s="18"/>
      <c r="H14" s="18"/>
    </row>
    <row r="15" spans="1:8">
      <c r="A15" s="7"/>
      <c r="B15" s="9"/>
      <c r="C15" s="10"/>
      <c r="D15" s="16"/>
      <c r="E15" s="9"/>
      <c r="F15" s="10"/>
      <c r="G15" s="18"/>
      <c r="H15" s="18"/>
    </row>
    <row r="16" spans="1:8">
      <c r="A16" s="7"/>
      <c r="B16" s="9"/>
      <c r="C16" s="10"/>
      <c r="D16" s="16"/>
      <c r="E16" s="9"/>
      <c r="F16" s="10"/>
      <c r="G16" s="18"/>
      <c r="H16" s="18"/>
    </row>
    <row r="17" spans="1:6">
      <c r="A17" s="7"/>
      <c r="B17" s="2"/>
      <c r="C17" s="3"/>
      <c r="D17" s="6"/>
      <c r="E17" s="2"/>
      <c r="F17" s="3"/>
    </row>
    <row r="18" spans="1:6">
      <c r="A18" s="7"/>
      <c r="B18" s="2"/>
      <c r="C18" s="3"/>
      <c r="D18" s="6"/>
      <c r="E18" s="2"/>
      <c r="F18" s="3"/>
    </row>
    <row r="19" spans="1:6">
      <c r="A19" s="2"/>
      <c r="B19" s="4" t="s">
        <v>12</v>
      </c>
      <c r="C19" s="5">
        <f>SUM(C8:C18)</f>
        <v>430238.85</v>
      </c>
      <c r="D19" s="4"/>
      <c r="E19" s="4" t="s">
        <v>13</v>
      </c>
      <c r="F19" s="5">
        <f>SUM(F8:F18)</f>
        <v>184819.86</v>
      </c>
    </row>
    <row r="22" spans="1:6">
      <c r="E22" s="2" t="s">
        <v>23</v>
      </c>
      <c r="F22" s="3"/>
    </row>
    <row r="23" spans="1:6">
      <c r="E23" s="2" t="s">
        <v>14</v>
      </c>
      <c r="F23" s="3">
        <f>SUM(C19)</f>
        <v>430238.85</v>
      </c>
    </row>
    <row r="24" spans="1:6">
      <c r="E24" s="2" t="s">
        <v>15</v>
      </c>
      <c r="F24" s="3">
        <f>SUM(F19)</f>
        <v>184819.86</v>
      </c>
    </row>
    <row r="25" spans="1:6">
      <c r="E25" s="2" t="s">
        <v>16</v>
      </c>
      <c r="F25" s="8">
        <f>F23-F24</f>
        <v>245418.99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AYLIK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2024-10-21T07:00:48Z</cp:lastPrinted>
  <dcterms:created xsi:type="dcterms:W3CDTF">2024-04-05T08:28:15Z</dcterms:created>
  <dcterms:modified xsi:type="dcterms:W3CDTF">2024-10-21T07:01:57Z</dcterms:modified>
</cp:coreProperties>
</file>