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1760" windowHeight="8265"/>
  </bookViews>
  <sheets>
    <sheet name="AYLIK" sheetId="4" r:id="rId1"/>
  </sheets>
  <calcPr calcId="125725"/>
</workbook>
</file>

<file path=xl/calcChain.xml><?xml version="1.0" encoding="utf-8"?>
<calcChain xmlns="http://schemas.openxmlformats.org/spreadsheetml/2006/main">
  <c r="C21" i="4"/>
  <c r="F21"/>
  <c r="F26" l="1"/>
  <c r="F25"/>
  <c r="F27" l="1"/>
</calcChain>
</file>

<file path=xl/sharedStrings.xml><?xml version="1.0" encoding="utf-8"?>
<sst xmlns="http://schemas.openxmlformats.org/spreadsheetml/2006/main" count="29" uniqueCount="27">
  <si>
    <t>OKUL ADI:</t>
  </si>
  <si>
    <t>DÖNEM:</t>
  </si>
  <si>
    <t>S.NO</t>
  </si>
  <si>
    <t>GELİRLER</t>
  </si>
  <si>
    <t>MİKTARI</t>
  </si>
  <si>
    <t>GİDERLER</t>
  </si>
  <si>
    <t>KANTİN KİRA GELİRİ</t>
  </si>
  <si>
    <t>AÇIK ALAN, SPOR TESİSİ, OTOPARK KİRA GELİRİ</t>
  </si>
  <si>
    <t>PERSONEL GİDERİ</t>
  </si>
  <si>
    <t>BAKIM ONARIM</t>
  </si>
  <si>
    <t>KIRTASİYE</t>
  </si>
  <si>
    <t>GELİRLER TOPLAMI</t>
  </si>
  <si>
    <t>GİDERLER TOPLAMI</t>
  </si>
  <si>
    <t>Gelirler Toplamı</t>
  </si>
  <si>
    <t>Giderler Toplamı</t>
  </si>
  <si>
    <t>Devreden Bakiye</t>
  </si>
  <si>
    <t>BANKA FAİZ GELİRİ</t>
  </si>
  <si>
    <t>SAFFET ÇEBİ ORTA OKULU</t>
  </si>
  <si>
    <t>ÜSKÜDAR SAFFET ÇEBİ ORTA OKULU OKUL AİLE BİRLİĞİ GELİR - GİDER TABLOSU</t>
  </si>
  <si>
    <t>BAĞIŞ</t>
  </si>
  <si>
    <t xml:space="preserve">MAL MALZEME ALIMI </t>
  </si>
  <si>
    <t>BİNA SİGORTA GİDERİ</t>
  </si>
  <si>
    <t xml:space="preserve">01-31 EKİM 20024 </t>
  </si>
  <si>
    <t>2024 EKİM İCMAL</t>
  </si>
  <si>
    <t>ETKİNLİK VE ORGANİZASYON GELİRLERİ (Gezi)</t>
  </si>
  <si>
    <t>TEMİZLİK MALZEME ALIMI</t>
  </si>
  <si>
    <t>BANKA GİDERİ</t>
  </si>
</sst>
</file>

<file path=xl/styles.xml><?xml version="1.0" encoding="utf-8"?>
<styleSheet xmlns="http://schemas.openxmlformats.org/spreadsheetml/2006/main">
  <numFmts count="2">
    <numFmt numFmtId="8" formatCode="#,##0.00\ &quot;₺&quot;;[Red]\-#,##0.00\ &quot;₺&quot;"/>
    <numFmt numFmtId="164" formatCode="#,##0.00\ &quot;₺&quot;;[Red]#,##0.00\ &quot;₺&quot;"/>
  </numFmts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8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tabSelected="1" workbookViewId="0">
      <selection activeCell="F12" sqref="F12"/>
    </sheetView>
  </sheetViews>
  <sheetFormatPr defaultRowHeight="15"/>
  <cols>
    <col min="1" max="1" width="11.28515625" customWidth="1"/>
    <col min="2" max="2" width="33.85546875" customWidth="1"/>
    <col min="3" max="3" width="24.85546875" customWidth="1"/>
    <col min="4" max="4" width="7" customWidth="1"/>
    <col min="5" max="5" width="33.85546875" customWidth="1"/>
    <col min="6" max="6" width="24.85546875" customWidth="1"/>
  </cols>
  <sheetData>
    <row r="2" spans="1:8">
      <c r="A2" s="27" t="s">
        <v>18</v>
      </c>
      <c r="B2" s="27"/>
      <c r="C2" s="27"/>
      <c r="D2" s="27"/>
      <c r="E2" s="27"/>
      <c r="F2" s="27"/>
    </row>
    <row r="3" spans="1:8">
      <c r="A3" s="27"/>
      <c r="B3" s="27"/>
      <c r="C3" s="27"/>
      <c r="D3" s="27"/>
      <c r="E3" s="27"/>
      <c r="F3" s="27"/>
    </row>
    <row r="5" spans="1:8">
      <c r="A5" s="4" t="s">
        <v>0</v>
      </c>
      <c r="B5" s="28" t="s">
        <v>17</v>
      </c>
      <c r="C5" s="28"/>
      <c r="D5" s="28"/>
      <c r="E5" s="28"/>
      <c r="F5" s="28"/>
    </row>
    <row r="6" spans="1:8">
      <c r="A6" s="4" t="s">
        <v>1</v>
      </c>
      <c r="B6" s="29" t="s">
        <v>22</v>
      </c>
      <c r="C6" s="29"/>
      <c r="D6" s="29"/>
      <c r="E6" s="29"/>
      <c r="F6" s="29"/>
    </row>
    <row r="7" spans="1:8">
      <c r="A7" s="1" t="s">
        <v>2</v>
      </c>
      <c r="B7" s="1" t="s">
        <v>3</v>
      </c>
      <c r="C7" s="1" t="s">
        <v>4</v>
      </c>
      <c r="D7" s="1" t="s">
        <v>2</v>
      </c>
      <c r="E7" s="14" t="s">
        <v>5</v>
      </c>
      <c r="F7" s="1" t="s">
        <v>4</v>
      </c>
    </row>
    <row r="8" spans="1:8">
      <c r="A8" s="21">
        <v>1</v>
      </c>
      <c r="B8" s="9" t="s">
        <v>6</v>
      </c>
      <c r="C8" s="10">
        <v>13968</v>
      </c>
      <c r="D8" s="15">
        <v>1</v>
      </c>
      <c r="E8" s="9" t="s">
        <v>8</v>
      </c>
      <c r="F8" s="10">
        <v>118285.32</v>
      </c>
      <c r="G8" s="18"/>
      <c r="H8" s="18"/>
    </row>
    <row r="9" spans="1:8" ht="30">
      <c r="A9" s="22">
        <v>2</v>
      </c>
      <c r="B9" s="11" t="s">
        <v>7</v>
      </c>
      <c r="C9" s="26">
        <v>53689.5</v>
      </c>
      <c r="D9" s="15">
        <v>2</v>
      </c>
      <c r="E9" s="24" t="s">
        <v>9</v>
      </c>
      <c r="F9" s="26">
        <v>10040</v>
      </c>
      <c r="G9" s="18"/>
      <c r="H9" s="18"/>
    </row>
    <row r="10" spans="1:8">
      <c r="A10" s="21">
        <v>3</v>
      </c>
      <c r="B10" s="9" t="s">
        <v>19</v>
      </c>
      <c r="C10" s="10">
        <v>92000</v>
      </c>
      <c r="D10" s="15">
        <v>3</v>
      </c>
      <c r="E10" s="9" t="s">
        <v>10</v>
      </c>
      <c r="F10" s="10">
        <v>2198.9499999999998</v>
      </c>
      <c r="G10" s="18"/>
      <c r="H10" s="18"/>
    </row>
    <row r="11" spans="1:8" s="12" customFormat="1">
      <c r="A11" s="22">
        <v>4</v>
      </c>
      <c r="B11" s="9" t="s">
        <v>16</v>
      </c>
      <c r="C11" s="10">
        <v>83479</v>
      </c>
      <c r="D11" s="15">
        <v>4</v>
      </c>
      <c r="E11" s="11" t="s">
        <v>21</v>
      </c>
      <c r="F11" s="16">
        <v>753</v>
      </c>
      <c r="G11" s="19"/>
      <c r="H11" s="19"/>
    </row>
    <row r="12" spans="1:8" ht="30">
      <c r="A12" s="15">
        <v>5</v>
      </c>
      <c r="B12" s="11" t="s">
        <v>24</v>
      </c>
      <c r="C12" s="26">
        <v>15000</v>
      </c>
      <c r="D12" s="15">
        <v>5</v>
      </c>
      <c r="E12" s="9" t="s">
        <v>20</v>
      </c>
      <c r="F12" s="10">
        <v>120844.4</v>
      </c>
      <c r="G12" s="18"/>
      <c r="H12" s="18"/>
    </row>
    <row r="13" spans="1:8" s="13" customFormat="1">
      <c r="A13" s="23"/>
      <c r="B13" s="11"/>
      <c r="C13" s="16"/>
      <c r="D13" s="17"/>
      <c r="E13" s="25" t="s">
        <v>25</v>
      </c>
      <c r="F13" s="25">
        <v>424.95</v>
      </c>
      <c r="G13" s="20"/>
      <c r="H13" s="20"/>
    </row>
    <row r="14" spans="1:8">
      <c r="A14" s="7"/>
      <c r="B14" s="9"/>
      <c r="C14" s="10"/>
      <c r="D14" s="15"/>
      <c r="E14" s="9" t="s">
        <v>26</v>
      </c>
      <c r="F14" s="10">
        <v>22.16</v>
      </c>
      <c r="G14" s="18"/>
      <c r="H14" s="18"/>
    </row>
    <row r="15" spans="1:8">
      <c r="A15" s="7"/>
      <c r="B15" s="9"/>
      <c r="C15" s="10"/>
      <c r="D15" s="15"/>
      <c r="E15" s="9"/>
      <c r="F15" s="10"/>
      <c r="G15" s="18"/>
      <c r="H15" s="18"/>
    </row>
    <row r="16" spans="1:8">
      <c r="A16" s="7"/>
      <c r="B16" s="9"/>
      <c r="C16" s="10"/>
      <c r="D16" s="15"/>
      <c r="E16" s="2"/>
      <c r="F16" s="2"/>
      <c r="G16" s="18"/>
      <c r="H16" s="18"/>
    </row>
    <row r="17" spans="1:8">
      <c r="A17" s="7"/>
      <c r="B17" s="9"/>
      <c r="C17" s="10"/>
      <c r="D17" s="15"/>
      <c r="E17" s="9"/>
      <c r="F17" s="10"/>
      <c r="G17" s="18"/>
      <c r="H17" s="18"/>
    </row>
    <row r="18" spans="1:8">
      <c r="A18" s="7"/>
      <c r="B18" s="9"/>
      <c r="C18" s="10"/>
      <c r="D18" s="15"/>
      <c r="E18" s="9"/>
      <c r="F18" s="10"/>
      <c r="G18" s="18"/>
      <c r="H18" s="18"/>
    </row>
    <row r="19" spans="1:8">
      <c r="A19" s="7"/>
      <c r="B19" s="2"/>
      <c r="C19" s="3"/>
      <c r="D19" s="6"/>
      <c r="E19" s="2"/>
      <c r="F19" s="3"/>
    </row>
    <row r="20" spans="1:8">
      <c r="A20" s="7"/>
      <c r="B20" s="2"/>
      <c r="C20" s="3"/>
      <c r="D20" s="6"/>
      <c r="E20" s="2"/>
      <c r="F20" s="3"/>
    </row>
    <row r="21" spans="1:8">
      <c r="A21" s="2"/>
      <c r="B21" s="4" t="s">
        <v>11</v>
      </c>
      <c r="C21" s="5">
        <f>SUM(C8:C20)</f>
        <v>258136.5</v>
      </c>
      <c r="D21" s="4"/>
      <c r="E21" s="4" t="s">
        <v>12</v>
      </c>
      <c r="F21" s="5">
        <f>SUM(F8:F20)</f>
        <v>252568.78000000003</v>
      </c>
    </row>
    <row r="24" spans="1:8">
      <c r="E24" s="2" t="s">
        <v>23</v>
      </c>
      <c r="F24" s="3"/>
    </row>
    <row r="25" spans="1:8">
      <c r="E25" s="2" t="s">
        <v>13</v>
      </c>
      <c r="F25" s="3">
        <f>SUM(C21)</f>
        <v>258136.5</v>
      </c>
    </row>
    <row r="26" spans="1:8">
      <c r="E26" s="2" t="s">
        <v>14</v>
      </c>
      <c r="F26" s="3">
        <f>SUM(F21)</f>
        <v>252568.78000000003</v>
      </c>
    </row>
    <row r="27" spans="1:8">
      <c r="E27" s="2" t="s">
        <v>15</v>
      </c>
      <c r="F27" s="8">
        <f>F25-F26</f>
        <v>5567.7199999999721</v>
      </c>
    </row>
  </sheetData>
  <mergeCells count="3">
    <mergeCell ref="A2:F3"/>
    <mergeCell ref="B5:F5"/>
    <mergeCell ref="B6:F6"/>
  </mergeCells>
  <pageMargins left="0" right="0" top="0.35433070866141736" bottom="0" header="0.19685039370078741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AYLIK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pc</dc:creator>
  <cp:lastModifiedBy>ronaldinho424</cp:lastModifiedBy>
  <cp:lastPrinted>2024-09-30T12:08:12Z</cp:lastPrinted>
  <dcterms:created xsi:type="dcterms:W3CDTF">2024-04-05T08:28:15Z</dcterms:created>
  <dcterms:modified xsi:type="dcterms:W3CDTF">2025-01-02T09:45:42Z</dcterms:modified>
</cp:coreProperties>
</file>